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公开招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<sst xmlns="http://schemas.openxmlformats.org/spreadsheetml/2006/main" count="42" uniqueCount="27">
  <si>
    <t>标项</t>
  </si>
  <si>
    <t>区域</t>
  </si>
  <si>
    <t>仪器名称</t>
  </si>
  <si>
    <t>数量</t>
  </si>
  <si>
    <t>预算单价（元）</t>
  </si>
  <si>
    <t>预算总价（元）</t>
  </si>
  <si>
    <t>平台及细胞房</t>
  </si>
  <si>
    <t>组织处理器（球磨仪、均化器等）</t>
  </si>
  <si>
    <t>小型垂直电泳转印套装系统</t>
  </si>
  <si>
    <t>大型仪器平台</t>
  </si>
  <si>
    <t>多功能酶标仪</t>
  </si>
  <si>
    <r>
      <rPr>
        <b/>
        <sz val="10"/>
        <rFont val="Arial"/>
        <charset val="134"/>
      </rPr>
      <t>15</t>
    </r>
    <r>
      <rPr>
        <b/>
        <sz val="10"/>
        <rFont val="宋体"/>
        <charset val="134"/>
      </rPr>
      <t>层细胞房</t>
    </r>
  </si>
  <si>
    <t>高压灭菌锅</t>
  </si>
  <si>
    <t>ECL化学发光成像仪</t>
  </si>
  <si>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双色红外激光成像系统</t>
    </r>
  </si>
  <si>
    <t>流式细胞分析仪</t>
  </si>
  <si>
    <t>激光共聚焦</t>
  </si>
  <si>
    <t>数字病理切片扫描分析仪</t>
  </si>
  <si>
    <t>动物房</t>
  </si>
  <si>
    <r>
      <rPr>
        <sz val="10"/>
        <rFont val="宋体"/>
        <charset val="134"/>
      </rPr>
      <t>大鼠独立通风笼</t>
    </r>
    <r>
      <rPr>
        <sz val="10"/>
        <rFont val="Arial"/>
        <charset val="134"/>
      </rPr>
      <t>IVC</t>
    </r>
  </si>
  <si>
    <r>
      <rPr>
        <sz val="10"/>
        <rFont val="宋体"/>
        <charset val="134"/>
      </rPr>
      <t>小鼠独立通风笼</t>
    </r>
    <r>
      <rPr>
        <sz val="10"/>
        <rFont val="Arial"/>
        <charset val="134"/>
      </rPr>
      <t>IVC</t>
    </r>
  </si>
  <si>
    <r>
      <rPr>
        <sz val="10"/>
        <rFont val="Arial"/>
        <charset val="134"/>
      </rPr>
      <t>IVC</t>
    </r>
    <r>
      <rPr>
        <sz val="10"/>
        <rFont val="宋体"/>
        <charset val="134"/>
      </rPr>
      <t>主机</t>
    </r>
  </si>
  <si>
    <t>脉动真空灭菌器</t>
  </si>
  <si>
    <t>移动式过氧化氢消毒器</t>
  </si>
  <si>
    <t>自动垫料倾倒收集系统</t>
  </si>
  <si>
    <t>小动物麻醉机</t>
  </si>
  <si>
    <t>电子秤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</si>
</sst>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3" applyNumberFormat="0" applyAlignment="0" applyProtection="0">
      <alignment vertical="center"/>
    </xf>
    <xf numFmtId="0" fontId="16" fillId="4" borderId="24" applyNumberFormat="0" applyAlignment="0" applyProtection="0">
      <alignment vertical="center"/>
    </xf>
    <xf numFmtId="0" fontId="17" fillId="4" borderId="23" applyNumberFormat="0" applyAlignment="0" applyProtection="0">
      <alignment vertical="center"/>
    </xf>
    <xf numFmtId="0" fontId="18" fillId="5" borderId="25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0" fillId="0" borderId="1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A1" sqref="A1"/>
    </sheetView>
  </sheetViews>
  <sheetFormatPr defaultColWidth="9" defaultRowHeight="13.5" outlineLevelCol="5"/>
  <cols>
    <col min="1" max="1" width="7.50833333333333" customWidth="1"/>
    <col min="2" max="2" width="14" customWidth="1"/>
    <col min="3" max="3" width="32.125" customWidth="1"/>
    <col min="5" max="5" width="12.375" customWidth="1"/>
    <col min="6" max="6" width="15.625" customWidth="1"/>
  </cols>
  <sheetData>
    <row r="1" spans="1:6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4">
        <v>1</v>
      </c>
      <c r="B2" s="5" t="s">
        <v>6</v>
      </c>
      <c r="C2" s="6" t="s">
        <v>7</v>
      </c>
      <c r="D2" s="7">
        <v>1</v>
      </c>
      <c r="E2" s="7">
        <v>120000</v>
      </c>
      <c r="F2" s="8">
        <v>120000</v>
      </c>
    </row>
    <row r="3" spans="1:6">
      <c r="A3" s="9"/>
      <c r="B3" s="10" t="s">
        <v>6</v>
      </c>
      <c r="C3" s="11" t="s">
        <v>8</v>
      </c>
      <c r="D3" s="12">
        <v>8</v>
      </c>
      <c r="E3" s="12">
        <v>23500</v>
      </c>
      <c r="F3" s="12">
        <f t="shared" ref="F3:F14" si="0">E3*D3</f>
        <v>188000</v>
      </c>
    </row>
    <row r="4" spans="1:6">
      <c r="A4" s="9"/>
      <c r="B4" s="10" t="s">
        <v>9</v>
      </c>
      <c r="C4" s="11" t="s">
        <v>10</v>
      </c>
      <c r="D4" s="12">
        <v>1</v>
      </c>
      <c r="E4" s="12">
        <v>150000</v>
      </c>
      <c r="F4" s="12">
        <f t="shared" si="0"/>
        <v>150000</v>
      </c>
    </row>
    <row r="5" spans="1:6">
      <c r="A5" s="9"/>
      <c r="B5" s="13" t="s">
        <v>11</v>
      </c>
      <c r="C5" s="11" t="s">
        <v>12</v>
      </c>
      <c r="D5" s="12">
        <v>1</v>
      </c>
      <c r="E5" s="12">
        <v>90000</v>
      </c>
      <c r="F5" s="12">
        <f t="shared" si="0"/>
        <v>90000</v>
      </c>
    </row>
    <row r="6" spans="1:6">
      <c r="A6" s="9"/>
      <c r="B6" s="14" t="s">
        <v>9</v>
      </c>
      <c r="C6" s="15" t="s">
        <v>13</v>
      </c>
      <c r="D6" s="16">
        <v>1</v>
      </c>
      <c r="E6" s="16">
        <v>80000</v>
      </c>
      <c r="F6" s="16">
        <f t="shared" si="0"/>
        <v>80000</v>
      </c>
    </row>
    <row r="7" spans="1:6">
      <c r="A7" s="17">
        <v>2</v>
      </c>
      <c r="B7" s="5" t="s">
        <v>9</v>
      </c>
      <c r="C7" s="7" t="s">
        <v>14</v>
      </c>
      <c r="D7" s="7">
        <v>1</v>
      </c>
      <c r="E7" s="7">
        <v>660000</v>
      </c>
      <c r="F7" s="7">
        <f t="shared" si="0"/>
        <v>660000</v>
      </c>
    </row>
    <row r="8" spans="1:6">
      <c r="A8" s="17">
        <v>3</v>
      </c>
      <c r="B8" s="10" t="s">
        <v>9</v>
      </c>
      <c r="C8" s="11" t="s">
        <v>15</v>
      </c>
      <c r="D8" s="12">
        <v>1</v>
      </c>
      <c r="E8" s="12">
        <v>1500000</v>
      </c>
      <c r="F8" s="12">
        <f t="shared" si="0"/>
        <v>1500000</v>
      </c>
    </row>
    <row r="9" spans="1:6">
      <c r="A9" s="17">
        <v>4</v>
      </c>
      <c r="B9" s="10" t="s">
        <v>9</v>
      </c>
      <c r="C9" s="11" t="s">
        <v>16</v>
      </c>
      <c r="D9" s="12">
        <v>1</v>
      </c>
      <c r="E9" s="12">
        <v>2400000</v>
      </c>
      <c r="F9" s="12">
        <f t="shared" si="0"/>
        <v>2400000</v>
      </c>
    </row>
    <row r="10" spans="1:6">
      <c r="A10" s="17">
        <v>5</v>
      </c>
      <c r="B10" s="10" t="s">
        <v>9</v>
      </c>
      <c r="C10" s="11" t="s">
        <v>17</v>
      </c>
      <c r="D10" s="12">
        <v>1</v>
      </c>
      <c r="E10" s="12">
        <v>500000</v>
      </c>
      <c r="F10" s="12">
        <f t="shared" si="0"/>
        <v>500000</v>
      </c>
    </row>
    <row r="11" spans="1:6">
      <c r="A11" s="18">
        <v>6</v>
      </c>
      <c r="B11" s="19" t="s">
        <v>18</v>
      </c>
      <c r="C11" s="20" t="s">
        <v>19</v>
      </c>
      <c r="D11" s="21">
        <v>2</v>
      </c>
      <c r="E11" s="21">
        <v>12000</v>
      </c>
      <c r="F11" s="22">
        <f t="shared" si="0"/>
        <v>24000</v>
      </c>
    </row>
    <row r="12" spans="1:6">
      <c r="A12" s="23"/>
      <c r="B12" s="24" t="s">
        <v>18</v>
      </c>
      <c r="C12" s="11" t="s">
        <v>20</v>
      </c>
      <c r="D12" s="12">
        <v>2</v>
      </c>
      <c r="E12" s="12">
        <v>53904</v>
      </c>
      <c r="F12" s="25">
        <f t="shared" si="0"/>
        <v>107808</v>
      </c>
    </row>
    <row r="13" spans="1:6">
      <c r="A13" s="23"/>
      <c r="B13" s="24" t="s">
        <v>18</v>
      </c>
      <c r="C13" s="11" t="s">
        <v>20</v>
      </c>
      <c r="D13" s="12">
        <v>2</v>
      </c>
      <c r="E13" s="12">
        <v>104257</v>
      </c>
      <c r="F13" s="25">
        <f t="shared" si="0"/>
        <v>208514</v>
      </c>
    </row>
    <row r="14" spans="1:6">
      <c r="A14" s="23"/>
      <c r="B14" s="24" t="s">
        <v>18</v>
      </c>
      <c r="C14" s="12" t="s">
        <v>21</v>
      </c>
      <c r="D14" s="12">
        <v>3</v>
      </c>
      <c r="E14" s="12">
        <v>35000</v>
      </c>
      <c r="F14" s="25">
        <f t="shared" si="0"/>
        <v>105000</v>
      </c>
    </row>
    <row r="15" spans="1:6">
      <c r="A15" s="23"/>
      <c r="B15" s="24" t="s">
        <v>18</v>
      </c>
      <c r="C15" s="11" t="s">
        <v>22</v>
      </c>
      <c r="D15" s="12">
        <v>1</v>
      </c>
      <c r="E15" s="12">
        <v>280000</v>
      </c>
      <c r="F15" s="25">
        <f t="shared" ref="F15:F20" si="1">E15*D15</f>
        <v>280000</v>
      </c>
    </row>
    <row r="16" spans="1:6">
      <c r="A16" s="23"/>
      <c r="B16" s="24" t="s">
        <v>18</v>
      </c>
      <c r="C16" s="11" t="s">
        <v>23</v>
      </c>
      <c r="D16" s="12">
        <v>1</v>
      </c>
      <c r="E16" s="12">
        <v>330000</v>
      </c>
      <c r="F16" s="25">
        <f t="shared" si="1"/>
        <v>330000</v>
      </c>
    </row>
    <row r="17" spans="1:6">
      <c r="A17" s="23"/>
      <c r="B17" s="24" t="s">
        <v>18</v>
      </c>
      <c r="C17" s="11" t="s">
        <v>24</v>
      </c>
      <c r="D17" s="12">
        <v>1</v>
      </c>
      <c r="E17" s="12">
        <v>48000</v>
      </c>
      <c r="F17" s="25">
        <f t="shared" si="1"/>
        <v>48000</v>
      </c>
    </row>
    <row r="18" spans="1:6">
      <c r="A18" s="23"/>
      <c r="B18" s="24" t="s">
        <v>18</v>
      </c>
      <c r="C18" s="11" t="s">
        <v>25</v>
      </c>
      <c r="D18" s="12">
        <v>1</v>
      </c>
      <c r="E18" s="12">
        <v>35000</v>
      </c>
      <c r="F18" s="25">
        <f t="shared" si="1"/>
        <v>35000</v>
      </c>
    </row>
    <row r="19" spans="1:6">
      <c r="A19" s="26"/>
      <c r="B19" s="27" t="s">
        <v>18</v>
      </c>
      <c r="C19" s="28" t="s">
        <v>26</v>
      </c>
      <c r="D19" s="29">
        <v>5</v>
      </c>
      <c r="E19" s="29">
        <v>250</v>
      </c>
      <c r="F19" s="30">
        <f t="shared" si="1"/>
        <v>1250</v>
      </c>
    </row>
    <row r="20" spans="1:6">
      <c r="A20" s="31"/>
      <c r="B20" s="31"/>
      <c r="C20" s="31"/>
      <c r="D20" s="31"/>
      <c r="E20" s="31"/>
      <c r="F20" s="31">
        <f>SUM(F2:F19)</f>
        <v>6827572</v>
      </c>
    </row>
  </sheetData>
  <mergeCells count="2">
    <mergeCell ref="A2:A6"/>
    <mergeCell ref="A11:A1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*    Free</cp:lastModifiedBy>
  <dcterms:created xsi:type="dcterms:W3CDTF">2023-05-12T11:15:00Z</dcterms:created>
  <dcterms:modified xsi:type="dcterms:W3CDTF">2024-06-28T08:26:52Z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FE454F07A93C497DAAA8FB7E80A88DE5_12</vt:lpwstr>
  </property>
</Properties>
</file>