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C0C72E28FF8F4620ABF7D1BEB011523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36850" y="265430"/>
          <a:ext cx="1520825" cy="20516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2146B7F43B4346559DA9EB6E583C031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05050" y="2536825"/>
          <a:ext cx="2360930" cy="18230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ECAF50055A23408EAA7B286EB2A5F71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43785" y="4883785"/>
          <a:ext cx="2324735" cy="19602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835F91A753544D08A358D963B4B237DF" descr="SUS-11305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49525" y="6985635"/>
          <a:ext cx="1952625" cy="1548130"/>
        </a:xfrm>
        <a:prstGeom prst="rect">
          <a:avLst/>
        </a:prstGeom>
      </xdr:spPr>
    </xdr:pic>
  </etc:cellImage>
  <etc:cellImage>
    <xdr:pic>
      <xdr:nvPicPr>
        <xdr:cNvPr id="7" name="ID_E91EA4BF26E84C2A9564CC6A5F3AF55E" descr="SUS-80057W-3换第一排第三个图 副本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694940" y="8669655"/>
          <a:ext cx="1275715" cy="1325880"/>
        </a:xfrm>
        <a:prstGeom prst="rect">
          <a:avLst/>
        </a:prstGeom>
      </xdr:spPr>
    </xdr:pic>
  </etc:cellImage>
  <etc:cellImage>
    <xdr:pic>
      <xdr:nvPicPr>
        <xdr:cNvPr id="9" name="ID_0D6CFB24982C4E2BB8981FBFB263373F" descr="SUS-80057W-3换第一排第三个图 副本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800350" y="10184130"/>
          <a:ext cx="1490980" cy="14852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<sst xmlns="http://schemas.openxmlformats.org/spreadsheetml/2006/main" count="29" uniqueCount="20">
  <si>
    <t>功能</t>
  </si>
  <si>
    <t>产品名称</t>
  </si>
  <si>
    <t>图片</t>
  </si>
  <si>
    <t>规格参数</t>
  </si>
  <si>
    <t>数量</t>
  </si>
  <si>
    <t>单位</t>
  </si>
  <si>
    <t>织物轮转库</t>
  </si>
  <si>
    <t>带盖扶手脚踏式污物车</t>
  </si>
  <si>
    <t>规格：588*428*890mm
1、全优质304不锈钢材质厚度1.0mm，板材厚度1.0mm；直径25mm外型美观、平整、端正、四角平行，表面无锋棱、毛刺等缺陷，各焊接部件激光焊接；打磨平整光滑，抛光均匀。焊缝均匀牢固，无烧损、冷裂、漏焊等缺陷；
2、脚踏升降式污物袋自动复位，污物袋为帆布材质，防渗漏、清洗；布袋子内空尺寸为：长400*250*655mm；
3、脚轮要求：3寸万向轻声轮，其中2只带刹车功能；
4、车体四周安装有防撞装置；
5、毛重：12KG
6、包装尺寸：610*450*790MM
7、可选颜色：蓝色、黄色。</t>
  </si>
  <si>
    <t>辆</t>
  </si>
  <si>
    <t>被服转运推车</t>
  </si>
  <si>
    <t xml:space="preserve">规格：1430*770*820mm
1、全优质304不锈钢材质厚度1.0mm，板材厚度1.0mm；直径25mm外型美观、平整、端正、四角平行，表面无锋棱、毛刺等缺陷，各焊接部件激光焊接；打磨平整光滑，抛光均匀。焊缝均匀牢固，无烧损、冷裂、漏焊等缺陷；
2、两侧把手，四面护栏，正面暗扣可以打开；
3、脚轮要求：底部四只脚轮，其中2只带刹车功能；
</t>
  </si>
  <si>
    <t xml:space="preserve">规格：1160*720*780mm
1、全优质304不锈钢材质厚度1.0mm，板材厚度1.0mm；直径25mm外型美观、平整、端正、四角平行，表面无锋棱、毛刺等缺陷，各焊接部件激光焊接；打磨平整光滑，抛光均匀。焊缝均匀牢固，无烧损、冷裂、漏焊等缺陷；
2、两侧把手，四面护栏，正面暗扣可以打开；
3、脚轮要求：底部四只脚轮，其中2只带刹车功能；
</t>
  </si>
  <si>
    <t>转运织物不锈钢封板车</t>
  </si>
  <si>
    <t xml:space="preserve">规格：1200*800*900mm
1、全优质304不锈钢材质厚度1.0mm，板材厚度1.0mm；直径25mm外型美观、平整、端正、四角平行，表面无锋棱、毛刺等缺陷，各焊接部件激光焊接；打磨平整光滑，抛光均匀。焊缝均匀牢固，无烧损、冷裂、漏焊等缺陷；
2、右侧推手；
3、脚轮要求：两只定向摩托车轮，两只脚轮；
</t>
  </si>
  <si>
    <t>带盖长方形污物推车</t>
  </si>
  <si>
    <t xml:space="preserve">规格：800*500*880mm
1、全优质304不锈钢材质厚度1.0mm，板材厚度1.0mm；直径25mm外型美观、平整、端正、四角平行，表面无锋棱、毛刺等缺陷，各焊接部件激光焊接；打磨平整光滑，抛光均匀。焊缝均匀牢固，无烧损、冷裂、漏焊等缺陷；
2、两侧把手，配有污物帆布袋；
3、脚轮要求：四只万向轻声轮，其中2只带刹车功能；
</t>
  </si>
  <si>
    <t>2-12F男女更衣室</t>
  </si>
  <si>
    <t>合计</t>
  </si>
  <si>
    <t>4.5万元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</si>
</sst>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Tahoma"/>
      <charset val="134"/>
    </font>
    <font>
      <sz val="10"/>
      <color theme="1"/>
      <name val="Tahoma"/>
      <charset val="134"/>
    </font>
    <font>
      <b/>
      <sz val="11"/>
      <color rgb="FF000000"/>
      <name val="Microsoft YaHei"/>
      <charset val="134"/>
    </font>
    <font>
      <sz val="10"/>
      <color theme="1"/>
      <name val="Microsoft YaHe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medium">
        <color rgb="FF595959"/>
      </left>
      <right style="medium">
        <color theme="0"/>
      </right>
      <top style="medium">
        <color rgb="FF595959"/>
      </top>
      <bottom/>
      <diagonal/>
    </border>
    <border>
      <left style="medium">
        <color theme="0"/>
      </left>
      <right style="medium">
        <color theme="0"/>
      </right>
      <top style="medium">
        <color rgb="FF595959"/>
      </top>
      <bottom/>
      <diagonal/>
    </border>
    <border>
      <left style="medium">
        <color theme="0"/>
      </left>
      <right style="medium">
        <color rgb="FF595959"/>
      </right>
      <top style="medium">
        <color rgb="FF595959"/>
      </top>
      <bottom/>
      <diagonal/>
    </border>
    <border>
      <left style="medium">
        <color rgb="FF5A5A5A"/>
      </left>
      <right style="thin">
        <color rgb="FFEBEBEB"/>
      </right>
      <top/>
      <bottom style="thin">
        <color rgb="FFEBEBEB"/>
      </bottom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 style="thin">
        <color rgb="FFEBEBEB"/>
      </left>
      <right style="medium">
        <color rgb="FF5A5A5A"/>
      </right>
      <top/>
      <bottom style="thin">
        <color rgb="FFEBEBEB"/>
      </bottom>
      <diagonal/>
    </border>
    <border>
      <left style="medium">
        <color rgb="FF5A5A5A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medium">
        <color rgb="FF5A5A5A"/>
      </right>
      <top style="thin">
        <color rgb="FFEBEBEB"/>
      </top>
      <bottom style="thin">
        <color rgb="FFEBEBEB"/>
      </bottom>
      <diagonal/>
    </border>
    <border>
      <left style="medium">
        <color rgb="FF5A5A5A"/>
      </left>
      <right style="thin">
        <color rgb="FFEBEBEB"/>
      </right>
      <top style="thin">
        <color rgb="FFEBEBEB"/>
      </top>
      <bottom style="medium">
        <color rgb="FF5A5A5A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medium">
        <color rgb="FF5A5A5A"/>
      </bottom>
      <diagonal/>
    </border>
    <border>
      <left style="thin">
        <color rgb="FFEBEBEB"/>
      </left>
      <right style="medium">
        <color rgb="FF5A5A5A"/>
      </right>
      <top style="thin">
        <color rgb="FFEBEBEB"/>
      </top>
      <bottom style="medium">
        <color rgb="FF5A5A5A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3" borderId="1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14" applyNumberFormat="0" applyFill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16" applyNumberFormat="0" applyAlignment="0" applyProtection="0">
      <alignment vertical="center"/>
    </xf>
    <xf numFmtId="0" fontId="14" fillId="5" borderId="17" applyNumberFormat="0" applyAlignment="0" applyProtection="0">
      <alignment vertical="center"/>
    </xf>
    <xf numFmtId="0" fontId="15" fillId="5" borderId="16" applyNumberFormat="0" applyAlignment="0" applyProtection="0">
      <alignment vertical="center"/>
    </xf>
    <xf numFmtId="0" fontId="16" fillId="6" borderId="18" applyNumberFormat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8" fillId="0" borderId="20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16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6"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</dxf>
    <dxf>
      <font>
        <b val="0"/>
        <i val="0"/>
        <u val="none"/>
        <sz val="11"/>
        <color rgb="FF000000"/>
      </font>
      <fill>
        <patternFill patternType="solid">
          <bgColor rgb="FFF8F8F8"/>
        </patternFill>
      </fill>
    </dxf>
    <dxf>
      <font>
        <b val="0"/>
        <i val="0"/>
        <u val="none"/>
        <sz val="11"/>
        <color rgb="FFFFFFFF"/>
      </font>
      <fill>
        <patternFill patternType="solid">
          <bgColor rgb="FF000000"/>
        </patternFill>
      </fill>
    </dxf>
    <dxf>
      <font>
        <b val="0"/>
        <i val="0"/>
        <u val="none"/>
        <sz val="11"/>
        <color rgb="FF000000"/>
      </font>
      <border>
        <left style="thin">
          <color rgb="FF000000"/>
        </left>
        <right style="thin">
          <color rgb="FF000000"/>
        </right>
        <top style="thin">
          <color rgb="FF000000"/>
        </top>
        <bottom style="thick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1"/>
        <i val="0"/>
        <u val="none"/>
        <sz val="11"/>
        <color rgb="FF000000"/>
      </font>
      <fill>
        <patternFill patternType="solid">
          <bgColor rgb="FFD9D9D9"/>
        </patternFill>
      </fill>
      <border>
        <left style="medium">
          <color rgb="FF595959"/>
        </left>
        <right style="medium">
          <color rgb="FF595959"/>
        </right>
        <top style="medium">
          <color rgb="FF595959"/>
        </top>
        <bottom/>
        <vertical style="medium">
          <color theme="0"/>
        </vertical>
        <horizontal/>
      </border>
    </dxf>
    <dxf>
      <fill>
        <patternFill patternType="none"/>
      </fill>
      <border>
        <left style="medium">
          <color rgb="FF5A5A5A"/>
        </left>
        <right style="medium">
          <color rgb="FF5A5A5A"/>
        </right>
        <top style="medium">
          <color rgb="FF5A5A5A"/>
        </top>
        <bottom style="medium">
          <color rgb="FF5A5A5A"/>
        </bottom>
        <vertical style="thin">
          <color rgb="FFEBEBEB"/>
        </vertical>
        <horizontal style="thin">
          <color rgb="FFEBEBEB"/>
        </horizontal>
      </border>
    </dxf>
  </dxfs>
  <tableStyles count="2" defaultTableStyle="TableStyleMedium9" defaultPivotStyle="PivotStyleLight16">
    <tableStyle name="黑色标题行灰白间隔列表格样式" count="4" xr9:uid="{86811A86-1E56-4C00-AEE8-520217FB2D90}">
      <tableStyleElement type="wholeTable" dxfId="3"/>
      <tableStyleElement type="headerRow" dxfId="2"/>
      <tableStyleElement type="firstColumnStripe" dxfId="1"/>
      <tableStyleElement type="secondColumnStripe" dxfId="0"/>
    </tableStyle>
    <tableStyle name="黑色浅色系标题行表格样式" count="2" xr9:uid="{4A9DB3F4-DD32-4050-B475-D87DA4D9C39D}">
      <tableStyleElement type="wholeTable" dxfId="5"/>
      <tableStyleElement type="headerRow" dxfId="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"/>
  <sheetViews>
    <sheetView tabSelected="1" workbookViewId="0">
      <selection activeCell="G13" sqref="G13"/>
    </sheetView>
  </sheetViews>
  <sheetFormatPr defaultColWidth="9" defaultRowHeight="14.25" outlineLevelRow="7" outlineLevelCol="5"/>
  <cols>
    <col min="1" max="1" width="17.8416666666667" customWidth="1"/>
    <col min="2" max="2" width="23.675" customWidth="1"/>
    <col min="3" max="3" width="20.625" customWidth="1"/>
    <col min="4" max="4" width="50.625" style="1" customWidth="1"/>
    <col min="5" max="6" width="8.675" customWidth="1"/>
  </cols>
  <sheetData>
    <row r="1" ht="22.5" customHeight="1" spans="1:6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</row>
    <row r="2" ht="204" customHeight="1" spans="1:6">
      <c r="A2" s="5" t="s">
        <v>6</v>
      </c>
      <c r="B2" s="6" t="s">
        <v>7</v>
      </c>
      <c r="C2" s="6" t="str">
        <f>_xlfn.DISPIMG("ID_C0C72E28FF8F4620ABF7D1BEB0115238",1)</f>
        <v>=DISPIMG("ID_C0C72E28FF8F4620ABF7D1BEB0115238",1)</v>
      </c>
      <c r="D2" s="7" t="s">
        <v>8</v>
      </c>
      <c r="E2" s="6">
        <v>2</v>
      </c>
      <c r="F2" s="8" t="s">
        <v>9</v>
      </c>
    </row>
    <row r="3" s="1" customFormat="1" ht="154.5" customHeight="1" spans="1:6">
      <c r="A3" s="9"/>
      <c r="B3" s="10" t="s">
        <v>10</v>
      </c>
      <c r="C3" s="10" t="str">
        <f>_xlfn.DISPIMG("ID_2146B7F43B4346559DA9EB6E583C031A",1)</f>
        <v>=DISPIMG("ID_2146B7F43B4346559DA9EB6E583C031A",1)</v>
      </c>
      <c r="D3" s="11" t="s">
        <v>11</v>
      </c>
      <c r="E3" s="10">
        <v>2</v>
      </c>
      <c r="F3" s="12" t="s">
        <v>9</v>
      </c>
    </row>
    <row r="4" ht="154.5" customHeight="1" spans="1:6">
      <c r="A4" s="9"/>
      <c r="B4" s="10" t="s">
        <v>10</v>
      </c>
      <c r="C4" s="10" t="str">
        <f>_xlfn.DISPIMG("ID_ECAF50055A23408EAA7B286EB2A5F71B",1)</f>
        <v>=DISPIMG("ID_ECAF50055A23408EAA7B286EB2A5F71B",1)</v>
      </c>
      <c r="D4" s="11" t="s">
        <v>12</v>
      </c>
      <c r="E4" s="10">
        <v>4</v>
      </c>
      <c r="F4" s="12" t="s">
        <v>9</v>
      </c>
    </row>
    <row r="5" ht="154.5" customHeight="1" spans="1:6">
      <c r="A5" s="9"/>
      <c r="B5" s="10" t="s">
        <v>13</v>
      </c>
      <c r="C5" s="10" t="str">
        <f>_xlfn.DISPIMG("ID_835F91A753544D08A358D963B4B237DF",1)</f>
        <v>=DISPIMG("ID_835F91A753544D08A358D963B4B237DF",1)</v>
      </c>
      <c r="D5" s="11" t="s">
        <v>14</v>
      </c>
      <c r="E5" s="10">
        <v>2</v>
      </c>
      <c r="F5" s="12" t="s">
        <v>9</v>
      </c>
    </row>
    <row r="6" ht="154.5" customHeight="1" spans="1:6">
      <c r="A6" s="9"/>
      <c r="B6" s="10" t="s">
        <v>15</v>
      </c>
      <c r="C6" s="10" t="str">
        <f>_xlfn.DISPIMG("ID_E91EA4BF26E84C2A9564CC6A5F3AF55E",1)</f>
        <v>=DISPIMG("ID_E91EA4BF26E84C2A9564CC6A5F3AF55E",1)</v>
      </c>
      <c r="D6" s="11" t="s">
        <v>16</v>
      </c>
      <c r="E6" s="10">
        <v>4</v>
      </c>
      <c r="F6" s="12" t="s">
        <v>9</v>
      </c>
    </row>
    <row r="7" ht="154.5" customHeight="1" spans="1:6">
      <c r="A7" s="9" t="s">
        <v>17</v>
      </c>
      <c r="B7" s="10" t="s">
        <v>15</v>
      </c>
      <c r="C7" s="10" t="str">
        <f>_xlfn.DISPIMG("ID_0D6CFB24982C4E2BB8981FBFB263373F",1)</f>
        <v>=DISPIMG("ID_0D6CFB24982C4E2BB8981FBFB263373F",1)</v>
      </c>
      <c r="D7" s="11" t="s">
        <v>16</v>
      </c>
      <c r="E7" s="10">
        <v>22</v>
      </c>
      <c r="F7" s="12" t="s">
        <v>9</v>
      </c>
    </row>
    <row r="8" ht="22.5" customHeight="1" spans="1:6">
      <c r="A8" s="13" t="s">
        <v>18</v>
      </c>
      <c r="B8" s="14" t="s">
        <v>19</v>
      </c>
      <c r="C8" s="14"/>
      <c r="D8" s="14"/>
      <c r="E8" s="14">
        <f>SUM(E2:E7)</f>
        <v>36</v>
      </c>
      <c r="F8" s="15" t="s">
        <v>9</v>
      </c>
    </row>
  </sheetData>
  <mergeCells count="2">
    <mergeCell ref="B8:D8"/>
    <mergeCell ref="A2:A6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洛林</cp:lastModifiedBy>
  <dcterms:created xsi:type="dcterms:W3CDTF">2008-09-11T17:22:00Z</dcterms:created>
  <dcterms:modified xsi:type="dcterms:W3CDTF">2024-05-08T01:04:26Z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D4C1BD49EB544AD98205DE4F9AE12934_13</vt:lpwstr>
  </property>
  <property fmtid="{D5CDD505-2E9C-101B-9397-08002B2CF9AE}" pid="3" name="KSOProductBuildVer">
    <vt:lpwstr>2052-12.1.0.16417</vt:lpwstr>
  </property>
</Properties>
</file>